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90" windowWidth="6540" windowHeight="5010" activeTab="0"/>
  </bookViews>
  <sheets>
    <sheet name="33A21601" sheetId="1" r:id="rId1"/>
  </sheets>
  <definedNames>
    <definedName name="\c">'33A21601'!$AE$114</definedName>
    <definedName name="\x">#REF!</definedName>
    <definedName name="\z">#REF!</definedName>
    <definedName name="_Regression_Int" localSheetId="0" hidden="1">1</definedName>
    <definedName name="_xlnm.Print_Area" localSheetId="0">'33A21601'!$A$1:$I$70</definedName>
    <definedName name="Print_Area_MI" localSheetId="0">'33A21601'!$A$1:$K$76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<sst xmlns="http://schemas.openxmlformats.org/spreadsheetml/2006/main" count="93" uniqueCount="73">
  <si>
    <t xml:space="preserve"> </t>
  </si>
  <si>
    <t>Year/State/</t>
  </si>
  <si>
    <t>Union Territory</t>
  </si>
  <si>
    <t xml:space="preserve">       Total</t>
  </si>
  <si>
    <t>Total</t>
  </si>
  <si>
    <t>Women</t>
  </si>
  <si>
    <t xml:space="preserve">        1</t>
  </si>
  <si>
    <t>2</t>
  </si>
  <si>
    <t>3</t>
  </si>
  <si>
    <t>4</t>
  </si>
  <si>
    <t>5</t>
  </si>
  <si>
    <t>6</t>
  </si>
  <si>
    <t>7</t>
  </si>
  <si>
    <t xml:space="preserve"> 1990-91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</si>
  <si>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</si>
  <si>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</si>
  <si>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</si>
  <si>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</si>
  <si>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</si>
  <si>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</si>
  <si>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</si>
  <si>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</si>
  <si>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</si>
  <si>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</si>
  <si>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</si>
  <si>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</si>
  <si>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</si>
  <si>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</si>
  <si>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</si>
  <si>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</si>
  <si>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</si>
  <si>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</si>
  <si>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</si>
  <si>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</si>
  <si>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</si>
  <si>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</si>
  <si>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</si>
  <si>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</si>
  <si>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</si>
  <si>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</si>
  <si>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</si>
  <si>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 &amp; N Islands</t>
  </si>
  <si>
    <t xml:space="preserve"> Chandigarh</t>
  </si>
  <si>
    <t xml:space="preserve"> D &amp; N Haveli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</si>
  <si>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</si>
  <si>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</si>
  <si>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</si>
  <si>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</si>
  <si>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 EDUCATION</t>
  </si>
  <si>
    <t>General education courses</t>
  </si>
  <si>
    <t>_______________</t>
  </si>
  <si>
    <t xml:space="preserve"> 1996-97</t>
  </si>
  <si>
    <t xml:space="preserve"> 1997-98</t>
  </si>
  <si>
    <t xml:space="preserve"> 1998-99</t>
  </si>
  <si>
    <t xml:space="preserve"> 1999-00</t>
  </si>
  <si>
    <t xml:space="preserve"> 2000-01</t>
  </si>
  <si>
    <t>Arts</t>
  </si>
  <si>
    <t>Science</t>
  </si>
  <si>
    <t>Commerce</t>
  </si>
  <si>
    <t>Jharkhand</t>
  </si>
  <si>
    <t>Uttranchal</t>
  </si>
  <si>
    <t>Chhatisgarh</t>
  </si>
  <si>
    <t xml:space="preserve">               Commence includes Management etc.</t>
  </si>
  <si>
    <t xml:space="preserve">  Note :     Arts includes Oriental training   </t>
  </si>
  <si>
    <t xml:space="preserve">               Science includes computer Science Computer application , Home Sc. Etc. </t>
  </si>
  <si>
    <t xml:space="preserve"> 2001-02</t>
  </si>
  <si>
    <t>-</t>
  </si>
  <si>
    <t xml:space="preserve"> 2004-05</t>
  </si>
  <si>
    <t xml:space="preserve"> 2002-03 P</t>
  </si>
  <si>
    <t xml:space="preserve"> 2004-05 *</t>
  </si>
  <si>
    <t>*  Estimated</t>
  </si>
  <si>
    <t xml:space="preserve"> 2003-04 P</t>
  </si>
  <si>
    <t xml:space="preserve"> Table 31.3 - ENROLMENT ACCORDING TO FACULTY AND STAGE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</si>
</sst>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4"/>
  <sheetViews>
    <sheetView showGridLines="0" tabSelected="1" view="pageBreakPreview" zoomScaleNormal="75" zoomScaleSheetLayoutView="100" workbookViewId="0" topLeftCell="A1">
      <selection activeCell="AE114" sqref="AE114"/>
    </sheetView>
  </sheetViews>
  <sheetFormatPr defaultColWidth="9.625" defaultRowHeight="12.75"/>
  <cols>
    <col min="1" max="1" width="16.625" style="2" customWidth="1"/>
    <col min="2" max="2" width="9.00390625" style="2" customWidth="1"/>
    <col min="3" max="3" width="9.25390625" style="2" customWidth="1"/>
    <col min="4" max="4" width="9.50390625" style="2" customWidth="1"/>
    <col min="5" max="5" width="9.125" style="2" customWidth="1"/>
    <col min="6" max="6" width="9.875" style="2" customWidth="1"/>
    <col min="7" max="7" width="7.625" style="2" customWidth="1"/>
    <col min="8" max="8" width="11.00390625" style="2" customWidth="1"/>
    <col min="9" max="9" width="9.375" style="2" customWidth="1"/>
    <col min="10" max="10" width="8.125" style="2" customWidth="1"/>
    <col min="11" max="23" width="9.625" style="2" customWidth="1"/>
    <col min="24" max="24" width="41.625" style="2" customWidth="1"/>
    <col min="25" max="25" width="9.625" style="2" customWidth="1"/>
    <col min="26" max="26" width="44.625" style="2" customWidth="1"/>
    <col min="27" max="16384" width="9.625" style="2" customWidth="1"/>
  </cols>
  <sheetData>
    <row r="1" spans="1:9" ht="12.75">
      <c r="A1" s="32">
        <v>428</v>
      </c>
      <c r="I1" s="3"/>
    </row>
    <row r="2" spans="1:11" ht="15.75">
      <c r="A2" s="33" t="s">
        <v>48</v>
      </c>
      <c r="B2" s="34"/>
      <c r="C2" s="34"/>
      <c r="D2" s="34"/>
      <c r="E2" s="34"/>
      <c r="F2" s="34"/>
      <c r="G2" s="34"/>
      <c r="H2" s="34"/>
      <c r="I2" s="34"/>
      <c r="J2" s="4"/>
      <c r="K2" s="4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11" ht="14.25">
      <c r="A4" s="40" t="s">
        <v>72</v>
      </c>
      <c r="B4" s="41"/>
      <c r="C4" s="41"/>
      <c r="D4" s="41"/>
      <c r="E4" s="41"/>
      <c r="F4" s="41"/>
      <c r="G4" s="41"/>
      <c r="H4" s="41"/>
      <c r="I4" s="41"/>
      <c r="J4" s="31"/>
      <c r="K4" s="31"/>
    </row>
    <row r="5" spans="1:11" ht="12.75">
      <c r="A5" s="5"/>
      <c r="B5" s="6"/>
      <c r="C5" s="6"/>
      <c r="D5" s="6"/>
      <c r="E5" s="6"/>
      <c r="F5" s="6"/>
      <c r="G5" s="6"/>
      <c r="H5" s="6"/>
      <c r="I5" s="6"/>
      <c r="J5" s="7"/>
      <c r="K5" s="8"/>
    </row>
    <row r="6" spans="1:11" ht="12.75">
      <c r="A6" s="9"/>
      <c r="B6" s="35" t="s">
        <v>49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ht="12.75">
      <c r="A7" s="9"/>
      <c r="B7" s="1"/>
      <c r="C7" s="10"/>
      <c r="D7" s="10"/>
      <c r="E7" s="10"/>
      <c r="F7" s="10"/>
      <c r="G7" s="10"/>
      <c r="H7" s="1"/>
      <c r="I7" s="10"/>
      <c r="J7" s="10"/>
      <c r="K7" s="10"/>
      <c r="L7" s="11" t="s">
        <v>0</v>
      </c>
    </row>
    <row r="8" spans="1:9" ht="15">
      <c r="A8" s="12" t="s">
        <v>1</v>
      </c>
      <c r="B8" s="37" t="s">
        <v>56</v>
      </c>
      <c r="C8" s="38"/>
      <c r="D8" s="37" t="s">
        <v>57</v>
      </c>
      <c r="E8" s="38"/>
      <c r="F8" s="37" t="s">
        <v>58</v>
      </c>
      <c r="G8" s="38"/>
      <c r="H8" s="44" t="s">
        <v>3</v>
      </c>
      <c r="I8" s="45"/>
    </row>
    <row r="9" spans="1:11" ht="12.75">
      <c r="A9" s="12" t="s">
        <v>2</v>
      </c>
      <c r="D9" s="42"/>
      <c r="E9" s="43"/>
      <c r="F9" s="14"/>
      <c r="G9" s="15"/>
      <c r="H9" s="42"/>
      <c r="I9" s="43"/>
      <c r="J9" s="14"/>
      <c r="K9" s="15"/>
    </row>
    <row r="10" spans="1:9" ht="12.75">
      <c r="A10" s="9"/>
      <c r="B10" s="46" t="s">
        <v>50</v>
      </c>
      <c r="C10" s="47"/>
      <c r="D10" s="46" t="s">
        <v>50</v>
      </c>
      <c r="E10" s="47"/>
      <c r="F10" s="46" t="s">
        <v>50</v>
      </c>
      <c r="G10" s="47"/>
      <c r="H10" s="46" t="s">
        <v>50</v>
      </c>
      <c r="I10" s="47"/>
    </row>
    <row r="11" spans="1:9" ht="12.75">
      <c r="A11" s="9"/>
      <c r="B11" s="16" t="s">
        <v>4</v>
      </c>
      <c r="C11" s="16" t="s">
        <v>5</v>
      </c>
      <c r="D11" s="16" t="s">
        <v>4</v>
      </c>
      <c r="E11" s="16" t="s">
        <v>5</v>
      </c>
      <c r="F11" s="16" t="s">
        <v>4</v>
      </c>
      <c r="G11" s="16" t="s">
        <v>5</v>
      </c>
      <c r="H11" s="16" t="s">
        <v>4</v>
      </c>
      <c r="I11" s="16" t="s">
        <v>5</v>
      </c>
    </row>
    <row r="12" spans="1:11" ht="12.75">
      <c r="A12" s="13"/>
      <c r="B12" s="17"/>
      <c r="C12" s="17"/>
      <c r="D12" s="17"/>
      <c r="E12" s="17"/>
      <c r="F12" s="17"/>
      <c r="G12" s="17"/>
      <c r="H12" s="18"/>
      <c r="I12" s="17"/>
      <c r="J12" s="19"/>
      <c r="K12" s="19"/>
    </row>
    <row r="13" spans="1:9" ht="12.75">
      <c r="A13" s="12" t="s">
        <v>6</v>
      </c>
      <c r="B13" s="16" t="s">
        <v>7</v>
      </c>
      <c r="C13" s="16" t="s">
        <v>8</v>
      </c>
      <c r="D13" s="16" t="s">
        <v>9</v>
      </c>
      <c r="E13" s="16" t="s">
        <v>10</v>
      </c>
      <c r="F13" s="16" t="s">
        <v>11</v>
      </c>
      <c r="G13" s="16" t="s">
        <v>12</v>
      </c>
      <c r="H13" s="20">
        <v>8</v>
      </c>
      <c r="I13" s="20">
        <v>9</v>
      </c>
    </row>
    <row r="14" spans="1:11" ht="12.75">
      <c r="A14" s="5"/>
      <c r="B14" s="6"/>
      <c r="C14" s="6"/>
      <c r="D14" s="6"/>
      <c r="E14" s="6"/>
      <c r="F14" s="6"/>
      <c r="G14" s="6"/>
      <c r="H14" s="21"/>
      <c r="I14" s="6"/>
      <c r="J14" s="8"/>
      <c r="K14" s="8"/>
    </row>
    <row r="15" spans="1:9" ht="14.25">
      <c r="A15" s="11" t="s">
        <v>13</v>
      </c>
      <c r="B15" s="2">
        <v>2201827</v>
      </c>
      <c r="C15" s="2">
        <v>847446</v>
      </c>
      <c r="D15" s="22">
        <v>951204</v>
      </c>
      <c r="E15" s="22">
        <v>306614</v>
      </c>
      <c r="F15" s="22">
        <v>948218</v>
      </c>
      <c r="G15" s="22">
        <v>232681</v>
      </c>
      <c r="H15" s="23">
        <v>4101249</v>
      </c>
      <c r="I15" s="23">
        <v>1386741</v>
      </c>
    </row>
    <row r="16" spans="1:11" ht="14.25">
      <c r="A16" s="11" t="s">
        <v>51</v>
      </c>
      <c r="B16" s="2">
        <v>3264603</v>
      </c>
      <c r="C16" s="2">
        <v>1353210</v>
      </c>
      <c r="D16" s="22">
        <v>1293251</v>
      </c>
      <c r="E16" s="22">
        <v>486710</v>
      </c>
      <c r="F16" s="22">
        <v>1180348</v>
      </c>
      <c r="G16" s="22">
        <v>394938</v>
      </c>
      <c r="H16" s="23">
        <v>5738202</v>
      </c>
      <c r="I16" s="23">
        <v>2234858</v>
      </c>
      <c r="K16" s="24"/>
    </row>
    <row r="17" spans="1:11" ht="14.25">
      <c r="A17" s="11" t="s">
        <v>52</v>
      </c>
      <c r="B17" s="2">
        <v>3434903</v>
      </c>
      <c r="C17" s="2">
        <v>1452191</v>
      </c>
      <c r="D17" s="22">
        <v>1390370</v>
      </c>
      <c r="E17" s="22">
        <v>531201</v>
      </c>
      <c r="F17" s="22">
        <v>1263313</v>
      </c>
      <c r="G17" s="22">
        <v>432789</v>
      </c>
      <c r="H17" s="23">
        <v>6088586</v>
      </c>
      <c r="I17" s="23">
        <v>2416181</v>
      </c>
      <c r="K17" s="24"/>
    </row>
    <row r="18" spans="1:11" ht="14.25">
      <c r="A18" s="11" t="s">
        <v>53</v>
      </c>
      <c r="B18" s="2">
        <v>3613888</v>
      </c>
      <c r="C18" s="2">
        <v>1549527</v>
      </c>
      <c r="D18" s="22">
        <v>1492559</v>
      </c>
      <c r="E18" s="22">
        <v>574933</v>
      </c>
      <c r="F18" s="22">
        <v>1352319</v>
      </c>
      <c r="G18" s="22">
        <v>471553</v>
      </c>
      <c r="H18" s="23">
        <v>6458766</v>
      </c>
      <c r="I18" s="23">
        <v>2596013</v>
      </c>
      <c r="K18" s="24"/>
    </row>
    <row r="19" spans="1:11" ht="14.25">
      <c r="A19" s="11" t="s">
        <v>54</v>
      </c>
      <c r="B19" s="2">
        <v>3743532</v>
      </c>
      <c r="C19" s="2">
        <v>1628988</v>
      </c>
      <c r="D19" s="22">
        <v>1581944</v>
      </c>
      <c r="E19" s="22">
        <v>614432</v>
      </c>
      <c r="F19" s="22">
        <v>1426568</v>
      </c>
      <c r="G19" s="22">
        <v>507284</v>
      </c>
      <c r="H19" s="23">
        <v>6752044</v>
      </c>
      <c r="I19" s="23">
        <v>2750704</v>
      </c>
      <c r="K19" s="24"/>
    </row>
    <row r="20" spans="1:11" ht="14.25">
      <c r="A20" s="11" t="s">
        <v>55</v>
      </c>
      <c r="B20" s="22">
        <v>3875102</v>
      </c>
      <c r="C20" s="22">
        <v>1712010</v>
      </c>
      <c r="D20" s="22">
        <v>1670263</v>
      </c>
      <c r="E20" s="22">
        <v>658769</v>
      </c>
      <c r="F20" s="22">
        <v>1500609</v>
      </c>
      <c r="G20" s="22">
        <v>547342</v>
      </c>
      <c r="H20" s="23">
        <v>7045974</v>
      </c>
      <c r="I20" s="23">
        <v>2918121</v>
      </c>
      <c r="K20" s="24"/>
    </row>
    <row r="21" spans="1:11" ht="14.25">
      <c r="A21" s="11" t="s">
        <v>65</v>
      </c>
      <c r="B21" s="22">
        <v>4082730</v>
      </c>
      <c r="C21" s="22">
        <v>1831282</v>
      </c>
      <c r="D21" s="22">
        <v>1835072</v>
      </c>
      <c r="E21" s="22">
        <v>729034</v>
      </c>
      <c r="F21" s="22">
        <v>1595800</v>
      </c>
      <c r="G21" s="22">
        <v>586001</v>
      </c>
      <c r="H21" s="23">
        <f aca="true" t="shared" si="0" ref="H21:I24">SUM(B21+D21+F21)</f>
        <v>7513602</v>
      </c>
      <c r="I21" s="23">
        <f t="shared" si="0"/>
        <v>3146317</v>
      </c>
      <c r="K21" s="24"/>
    </row>
    <row r="22" spans="1:11" ht="14.25">
      <c r="A22" s="11" t="s">
        <v>68</v>
      </c>
      <c r="B22" s="22">
        <v>4158606</v>
      </c>
      <c r="C22" s="22">
        <v>1889799</v>
      </c>
      <c r="D22" s="22">
        <v>1834493</v>
      </c>
      <c r="E22" s="22">
        <v>736890</v>
      </c>
      <c r="F22" s="22">
        <v>1660238</v>
      </c>
      <c r="G22" s="22">
        <v>608949</v>
      </c>
      <c r="H22" s="23">
        <f t="shared" si="0"/>
        <v>7653337</v>
      </c>
      <c r="I22" s="23">
        <f t="shared" si="0"/>
        <v>3235638</v>
      </c>
      <c r="K22" s="24"/>
    </row>
    <row r="23" spans="1:11" ht="14.25">
      <c r="A23" s="11" t="s">
        <v>71</v>
      </c>
      <c r="B23" s="22">
        <v>4490723</v>
      </c>
      <c r="C23" s="22">
        <v>2041706</v>
      </c>
      <c r="D23" s="22">
        <v>2035059</v>
      </c>
      <c r="E23" s="22">
        <v>809368</v>
      </c>
      <c r="F23" s="22">
        <v>1790636</v>
      </c>
      <c r="G23" s="22">
        <v>657682</v>
      </c>
      <c r="H23" s="23">
        <f t="shared" si="0"/>
        <v>8316418</v>
      </c>
      <c r="I23" s="23">
        <f t="shared" si="0"/>
        <v>3508756</v>
      </c>
      <c r="K23" s="24"/>
    </row>
    <row r="24" spans="1:11" ht="14.25">
      <c r="A24" s="11" t="s">
        <v>69</v>
      </c>
      <c r="B24" s="22">
        <f aca="true" t="shared" si="1" ref="B24:G24">SUM(B28:B64)</f>
        <v>4729048</v>
      </c>
      <c r="C24" s="22">
        <f t="shared" si="1"/>
        <v>2162482</v>
      </c>
      <c r="D24" s="22">
        <f t="shared" si="1"/>
        <v>2142325</v>
      </c>
      <c r="E24" s="22">
        <f t="shared" si="1"/>
        <v>850255</v>
      </c>
      <c r="F24" s="22">
        <f t="shared" si="1"/>
        <v>1885539</v>
      </c>
      <c r="G24" s="22">
        <f t="shared" si="1"/>
        <v>696548</v>
      </c>
      <c r="H24" s="23">
        <f t="shared" si="0"/>
        <v>8756912</v>
      </c>
      <c r="I24" s="23">
        <f t="shared" si="0"/>
        <v>3709285</v>
      </c>
      <c r="K24" s="24"/>
    </row>
    <row r="25" spans="2:11" ht="14.25">
      <c r="B25" s="22"/>
      <c r="C25" s="22"/>
      <c r="D25" s="22"/>
      <c r="E25" s="22"/>
      <c r="F25" s="22"/>
      <c r="G25" s="22"/>
      <c r="H25" s="23"/>
      <c r="I25" s="23"/>
      <c r="K25" s="24"/>
    </row>
    <row r="26" spans="1:11" ht="14.25">
      <c r="A26" s="12" t="s">
        <v>67</v>
      </c>
      <c r="B26" s="22"/>
      <c r="C26" s="22"/>
      <c r="D26" s="22"/>
      <c r="E26" s="22"/>
      <c r="F26" s="22"/>
      <c r="G26" s="22"/>
      <c r="H26" s="23"/>
      <c r="I26" s="23"/>
      <c r="J26" s="24"/>
      <c r="K26" s="24"/>
    </row>
    <row r="27" spans="1:11" ht="14.25">
      <c r="A27" s="12" t="s">
        <v>14</v>
      </c>
      <c r="B27" s="22"/>
      <c r="C27" s="22"/>
      <c r="D27" s="22"/>
      <c r="E27" s="22"/>
      <c r="F27" s="22"/>
      <c r="G27" s="22"/>
      <c r="H27" s="23"/>
      <c r="I27" s="23"/>
      <c r="J27" s="22"/>
      <c r="K27" s="22"/>
    </row>
    <row r="28" spans="1:11" ht="14.25">
      <c r="A28" s="11" t="s">
        <v>15</v>
      </c>
      <c r="B28" s="22">
        <v>185823</v>
      </c>
      <c r="C28" s="22">
        <v>85308</v>
      </c>
      <c r="D28" s="22">
        <v>323969</v>
      </c>
      <c r="E28" s="22">
        <v>122733</v>
      </c>
      <c r="F28" s="22">
        <v>207511</v>
      </c>
      <c r="G28" s="22">
        <v>87748</v>
      </c>
      <c r="H28" s="23">
        <f>SUM(B28+D28+F28)</f>
        <v>717303</v>
      </c>
      <c r="I28" s="23">
        <f>SUM(C28+E28+G28)</f>
        <v>295789</v>
      </c>
      <c r="J28" s="22"/>
      <c r="K28" s="22"/>
    </row>
    <row r="29" spans="1:11" ht="14.25">
      <c r="A29" s="11" t="s">
        <v>16</v>
      </c>
      <c r="B29" s="22">
        <v>4836</v>
      </c>
      <c r="C29" s="22">
        <v>1495</v>
      </c>
      <c r="D29" s="22">
        <v>479</v>
      </c>
      <c r="E29" s="22">
        <v>153</v>
      </c>
      <c r="F29" s="22">
        <v>347</v>
      </c>
      <c r="G29" s="22">
        <v>68</v>
      </c>
      <c r="H29" s="23">
        <f aca="true" t="shared" si="2" ref="H29:H64">SUM(B29+D29+F29)</f>
        <v>5662</v>
      </c>
      <c r="I29" s="23">
        <f aca="true" t="shared" si="3" ref="I29:I64">SUM(C29+E29+G29)</f>
        <v>1716</v>
      </c>
      <c r="J29" s="22"/>
      <c r="K29" s="22"/>
    </row>
    <row r="30" spans="1:11" ht="14.25">
      <c r="A30" s="11" t="s">
        <v>17</v>
      </c>
      <c r="B30" s="22">
        <v>153976</v>
      </c>
      <c r="C30" s="22">
        <v>71172</v>
      </c>
      <c r="D30" s="22">
        <v>25724</v>
      </c>
      <c r="E30" s="22">
        <v>7611</v>
      </c>
      <c r="F30" s="22">
        <v>14980</v>
      </c>
      <c r="G30" s="22">
        <v>3266</v>
      </c>
      <c r="H30" s="23">
        <f t="shared" si="2"/>
        <v>194680</v>
      </c>
      <c r="I30" s="23">
        <f t="shared" si="3"/>
        <v>82049</v>
      </c>
      <c r="J30" s="22"/>
      <c r="K30" s="22"/>
    </row>
    <row r="31" spans="1:11" ht="14.25">
      <c r="A31" s="11" t="s">
        <v>18</v>
      </c>
      <c r="B31" s="22">
        <v>308166</v>
      </c>
      <c r="C31" s="22">
        <v>88263</v>
      </c>
      <c r="D31" s="22">
        <v>147492</v>
      </c>
      <c r="E31" s="22">
        <v>34502</v>
      </c>
      <c r="F31" s="22">
        <v>53034</v>
      </c>
      <c r="G31" s="22">
        <v>5785</v>
      </c>
      <c r="H31" s="23">
        <f t="shared" si="2"/>
        <v>508692</v>
      </c>
      <c r="I31" s="23">
        <f t="shared" si="3"/>
        <v>128550</v>
      </c>
      <c r="J31" s="22"/>
      <c r="K31" s="22"/>
    </row>
    <row r="32" spans="1:11" ht="14.25">
      <c r="A32" s="11" t="s">
        <v>61</v>
      </c>
      <c r="B32" s="22">
        <v>72233</v>
      </c>
      <c r="C32" s="22">
        <v>27912</v>
      </c>
      <c r="D32" s="22">
        <v>35403</v>
      </c>
      <c r="E32" s="22">
        <v>14986</v>
      </c>
      <c r="F32" s="22">
        <v>30873</v>
      </c>
      <c r="G32" s="22">
        <v>11022</v>
      </c>
      <c r="H32" s="23">
        <f t="shared" si="2"/>
        <v>138509</v>
      </c>
      <c r="I32" s="23">
        <f t="shared" si="3"/>
        <v>53920</v>
      </c>
      <c r="J32" s="22"/>
      <c r="K32" s="22"/>
    </row>
    <row r="33" spans="1:11" ht="14.25">
      <c r="A33" s="11" t="s">
        <v>19</v>
      </c>
      <c r="B33" s="22">
        <v>3629</v>
      </c>
      <c r="C33" s="22">
        <v>2602</v>
      </c>
      <c r="D33" s="22">
        <v>4149</v>
      </c>
      <c r="E33" s="22">
        <v>2448</v>
      </c>
      <c r="F33" s="22">
        <v>7985</v>
      </c>
      <c r="G33" s="22">
        <v>4776</v>
      </c>
      <c r="H33" s="23">
        <f t="shared" si="2"/>
        <v>15763</v>
      </c>
      <c r="I33" s="23">
        <f t="shared" si="3"/>
        <v>9826</v>
      </c>
      <c r="J33" s="22"/>
      <c r="K33" s="22"/>
    </row>
    <row r="34" spans="1:11" ht="14.25">
      <c r="A34" s="11" t="s">
        <v>20</v>
      </c>
      <c r="B34" s="22">
        <v>264456</v>
      </c>
      <c r="C34" s="22">
        <v>139668</v>
      </c>
      <c r="D34" s="22">
        <v>73441</v>
      </c>
      <c r="E34" s="22">
        <v>30111</v>
      </c>
      <c r="F34" s="22">
        <v>204787</v>
      </c>
      <c r="G34" s="22">
        <v>85613</v>
      </c>
      <c r="H34" s="23">
        <f t="shared" si="2"/>
        <v>542684</v>
      </c>
      <c r="I34" s="23">
        <f t="shared" si="3"/>
        <v>255392</v>
      </c>
      <c r="J34" s="22"/>
      <c r="K34" s="22"/>
    </row>
    <row r="35" spans="1:11" ht="14.25">
      <c r="A35" s="11" t="s">
        <v>21</v>
      </c>
      <c r="B35" s="22">
        <v>159632</v>
      </c>
      <c r="C35" s="22">
        <v>70050</v>
      </c>
      <c r="D35" s="22">
        <v>28695</v>
      </c>
      <c r="E35" s="22">
        <v>13425</v>
      </c>
      <c r="F35" s="22">
        <v>39245</v>
      </c>
      <c r="G35" s="22">
        <v>16416</v>
      </c>
      <c r="H35" s="23">
        <f t="shared" si="2"/>
        <v>227572</v>
      </c>
      <c r="I35" s="23">
        <f t="shared" si="3"/>
        <v>99891</v>
      </c>
      <c r="J35" s="22"/>
      <c r="K35" s="22"/>
    </row>
    <row r="36" spans="1:11" ht="14.25">
      <c r="A36" s="11" t="s">
        <v>22</v>
      </c>
      <c r="B36" s="22">
        <v>59540</v>
      </c>
      <c r="C36" s="22">
        <v>29027</v>
      </c>
      <c r="D36" s="22">
        <v>18941</v>
      </c>
      <c r="E36" s="22">
        <v>7728</v>
      </c>
      <c r="F36" s="22">
        <v>12803</v>
      </c>
      <c r="G36" s="22">
        <v>4335</v>
      </c>
      <c r="H36" s="23">
        <f t="shared" si="2"/>
        <v>91284</v>
      </c>
      <c r="I36" s="23">
        <f t="shared" si="3"/>
        <v>41090</v>
      </c>
      <c r="J36" s="22"/>
      <c r="K36" s="22"/>
    </row>
    <row r="37" spans="1:11" ht="14.25">
      <c r="A37" s="11" t="s">
        <v>23</v>
      </c>
      <c r="B37" s="22">
        <v>26487</v>
      </c>
      <c r="C37" s="22">
        <v>15348</v>
      </c>
      <c r="D37" s="22">
        <v>22785</v>
      </c>
      <c r="E37" s="22">
        <v>8949</v>
      </c>
      <c r="F37" s="22">
        <v>7508</v>
      </c>
      <c r="G37" s="22">
        <v>3015</v>
      </c>
      <c r="H37" s="23">
        <f>SUM(B37+D37+F37)</f>
        <v>56780</v>
      </c>
      <c r="I37" s="23">
        <f t="shared" si="3"/>
        <v>27312</v>
      </c>
      <c r="J37" s="22"/>
      <c r="K37" s="22"/>
    </row>
    <row r="38" spans="1:11" ht="14.25">
      <c r="A38" s="11" t="s">
        <v>59</v>
      </c>
      <c r="B38" s="22">
        <v>112015</v>
      </c>
      <c r="C38" s="22">
        <v>41427</v>
      </c>
      <c r="D38" s="22">
        <v>41625</v>
      </c>
      <c r="E38" s="22">
        <v>10358</v>
      </c>
      <c r="F38" s="22">
        <v>38552</v>
      </c>
      <c r="G38" s="22">
        <v>9381</v>
      </c>
      <c r="H38" s="23">
        <f t="shared" si="2"/>
        <v>192192</v>
      </c>
      <c r="I38" s="23">
        <f t="shared" si="3"/>
        <v>61166</v>
      </c>
      <c r="J38" s="22"/>
      <c r="K38" s="22"/>
    </row>
    <row r="39" spans="1:11" ht="14.25">
      <c r="A39" s="11" t="s">
        <v>24</v>
      </c>
      <c r="B39" s="22">
        <v>240055</v>
      </c>
      <c r="C39" s="22">
        <v>109202</v>
      </c>
      <c r="D39" s="22">
        <v>87532</v>
      </c>
      <c r="E39" s="22">
        <v>40501</v>
      </c>
      <c r="F39" s="22">
        <v>128099</v>
      </c>
      <c r="G39" s="22">
        <v>54843</v>
      </c>
      <c r="H39" s="23">
        <f t="shared" si="2"/>
        <v>455686</v>
      </c>
      <c r="I39" s="23">
        <f t="shared" si="3"/>
        <v>204546</v>
      </c>
      <c r="J39" s="22"/>
      <c r="K39" s="22"/>
    </row>
    <row r="40" spans="1:11" ht="14.25">
      <c r="A40" s="11" t="s">
        <v>25</v>
      </c>
      <c r="B40" s="22">
        <v>117301</v>
      </c>
      <c r="C40" s="22">
        <v>76218</v>
      </c>
      <c r="D40" s="22">
        <v>102143</v>
      </c>
      <c r="E40" s="22">
        <v>66924</v>
      </c>
      <c r="F40" s="22">
        <v>39003</v>
      </c>
      <c r="G40" s="22">
        <v>19940</v>
      </c>
      <c r="H40" s="23">
        <f t="shared" si="2"/>
        <v>258447</v>
      </c>
      <c r="I40" s="23">
        <f t="shared" si="3"/>
        <v>163082</v>
      </c>
      <c r="J40" s="22"/>
      <c r="K40" s="22"/>
    </row>
    <row r="41" spans="1:11" ht="14.25">
      <c r="A41" s="11" t="s">
        <v>26</v>
      </c>
      <c r="B41" s="22">
        <v>212704</v>
      </c>
      <c r="C41" s="22">
        <v>92083</v>
      </c>
      <c r="D41" s="22">
        <v>154994</v>
      </c>
      <c r="E41" s="22">
        <v>54828</v>
      </c>
      <c r="F41" s="22">
        <v>130156</v>
      </c>
      <c r="G41" s="22">
        <v>47315</v>
      </c>
      <c r="H41" s="23">
        <f t="shared" si="2"/>
        <v>497854</v>
      </c>
      <c r="I41" s="23">
        <f t="shared" si="3"/>
        <v>194226</v>
      </c>
      <c r="J41" s="22"/>
      <c r="K41" s="22"/>
    </row>
    <row r="42" spans="1:11" ht="14.25">
      <c r="A42" s="11" t="s">
        <v>27</v>
      </c>
      <c r="B42" s="22">
        <v>573564</v>
      </c>
      <c r="C42" s="22">
        <v>260052</v>
      </c>
      <c r="D42" s="22">
        <v>189543</v>
      </c>
      <c r="E42" s="22">
        <v>81280</v>
      </c>
      <c r="F42" s="22">
        <v>357184</v>
      </c>
      <c r="G42" s="22">
        <v>154104</v>
      </c>
      <c r="H42" s="23">
        <f t="shared" si="2"/>
        <v>1120291</v>
      </c>
      <c r="I42" s="23">
        <f t="shared" si="3"/>
        <v>495436</v>
      </c>
      <c r="J42" s="22"/>
      <c r="K42" s="22"/>
    </row>
    <row r="43" spans="1:11" ht="14.25">
      <c r="A43" s="11" t="s">
        <v>28</v>
      </c>
      <c r="B43" s="22">
        <v>19741</v>
      </c>
      <c r="C43" s="22">
        <v>9983</v>
      </c>
      <c r="D43" s="22">
        <v>13472</v>
      </c>
      <c r="E43" s="22">
        <v>5721</v>
      </c>
      <c r="F43" s="22">
        <v>1520</v>
      </c>
      <c r="G43" s="22">
        <v>542</v>
      </c>
      <c r="H43" s="23">
        <f t="shared" si="2"/>
        <v>34733</v>
      </c>
      <c r="I43" s="23">
        <f t="shared" si="3"/>
        <v>16246</v>
      </c>
      <c r="J43" s="22"/>
      <c r="K43" s="22"/>
    </row>
    <row r="44" spans="1:11" ht="14.25">
      <c r="A44" s="11" t="s">
        <v>29</v>
      </c>
      <c r="B44" s="22">
        <v>21256</v>
      </c>
      <c r="C44" s="22">
        <v>11207</v>
      </c>
      <c r="D44" s="22">
        <v>3710</v>
      </c>
      <c r="E44" s="22">
        <v>1778</v>
      </c>
      <c r="F44" s="22">
        <v>2715</v>
      </c>
      <c r="G44" s="22">
        <v>867</v>
      </c>
      <c r="H44" s="23">
        <f t="shared" si="2"/>
        <v>27681</v>
      </c>
      <c r="I44" s="23">
        <f t="shared" si="3"/>
        <v>13852</v>
      </c>
      <c r="J44" s="22"/>
      <c r="K44" s="22"/>
    </row>
    <row r="45" spans="1:11" ht="14.25">
      <c r="A45" s="11" t="s">
        <v>30</v>
      </c>
      <c r="B45" s="22">
        <v>11015</v>
      </c>
      <c r="C45" s="22">
        <v>5065</v>
      </c>
      <c r="D45" s="22">
        <v>302</v>
      </c>
      <c r="E45" s="22">
        <v>154</v>
      </c>
      <c r="F45" s="22">
        <v>197</v>
      </c>
      <c r="G45" s="22">
        <v>38</v>
      </c>
      <c r="H45" s="23">
        <f t="shared" si="2"/>
        <v>11514</v>
      </c>
      <c r="I45" s="23">
        <f t="shared" si="3"/>
        <v>5257</v>
      </c>
      <c r="J45" s="22"/>
      <c r="K45" s="22"/>
    </row>
    <row r="46" spans="1:11" ht="14.25">
      <c r="A46" s="11" t="s">
        <v>31</v>
      </c>
      <c r="B46" s="22">
        <v>10220</v>
      </c>
      <c r="C46" s="22">
        <v>4394</v>
      </c>
      <c r="D46" s="22">
        <v>1144</v>
      </c>
      <c r="E46" s="22">
        <v>316</v>
      </c>
      <c r="F46" s="22">
        <v>1115</v>
      </c>
      <c r="G46" s="22">
        <v>294</v>
      </c>
      <c r="H46" s="23">
        <f t="shared" si="2"/>
        <v>12479</v>
      </c>
      <c r="I46" s="23">
        <f t="shared" si="3"/>
        <v>5004</v>
      </c>
      <c r="J46" s="22"/>
      <c r="K46" s="22"/>
    </row>
    <row r="47" spans="1:11" ht="14.25">
      <c r="A47" s="11" t="s">
        <v>32</v>
      </c>
      <c r="B47" s="22">
        <v>222444</v>
      </c>
      <c r="C47" s="22">
        <v>97550</v>
      </c>
      <c r="D47" s="22">
        <v>60316</v>
      </c>
      <c r="E47" s="22">
        <v>17971</v>
      </c>
      <c r="F47" s="22">
        <v>35657</v>
      </c>
      <c r="G47" s="22">
        <v>5404</v>
      </c>
      <c r="H47" s="23">
        <f t="shared" si="2"/>
        <v>318417</v>
      </c>
      <c r="I47" s="23">
        <f t="shared" si="3"/>
        <v>120925</v>
      </c>
      <c r="J47" s="22"/>
      <c r="K47" s="22"/>
    </row>
    <row r="48" spans="1:11" ht="14.25">
      <c r="A48" s="11" t="s">
        <v>33</v>
      </c>
      <c r="B48" s="22">
        <v>169891</v>
      </c>
      <c r="C48" s="22">
        <v>94635</v>
      </c>
      <c r="D48" s="22">
        <v>38823</v>
      </c>
      <c r="E48" s="22">
        <v>20078</v>
      </c>
      <c r="F48" s="22">
        <v>31865</v>
      </c>
      <c r="G48" s="22">
        <v>14429</v>
      </c>
      <c r="H48" s="23">
        <f t="shared" si="2"/>
        <v>240579</v>
      </c>
      <c r="I48" s="23">
        <f t="shared" si="3"/>
        <v>129142</v>
      </c>
      <c r="J48" s="22"/>
      <c r="K48" s="22"/>
    </row>
    <row r="49" spans="1:11" ht="14.25">
      <c r="A49" s="11" t="s">
        <v>34</v>
      </c>
      <c r="B49" s="22">
        <v>204864</v>
      </c>
      <c r="C49" s="22">
        <v>78117</v>
      </c>
      <c r="D49" s="22">
        <v>58238</v>
      </c>
      <c r="E49" s="22">
        <v>22836</v>
      </c>
      <c r="F49" s="22">
        <v>60482</v>
      </c>
      <c r="G49" s="22">
        <v>17950</v>
      </c>
      <c r="H49" s="23">
        <f t="shared" si="2"/>
        <v>323584</v>
      </c>
      <c r="I49" s="23">
        <f t="shared" si="3"/>
        <v>118903</v>
      </c>
      <c r="J49" s="22"/>
      <c r="K49" s="22"/>
    </row>
    <row r="50" spans="1:11" ht="14.25">
      <c r="A50" s="11" t="s">
        <v>35</v>
      </c>
      <c r="B50" s="22">
        <v>1880</v>
      </c>
      <c r="C50" s="22">
        <v>992</v>
      </c>
      <c r="D50" s="22">
        <v>641</v>
      </c>
      <c r="E50" s="22">
        <v>225</v>
      </c>
      <c r="F50" s="22">
        <v>272</v>
      </c>
      <c r="G50" s="22">
        <v>65</v>
      </c>
      <c r="H50" s="23">
        <f t="shared" si="2"/>
        <v>2793</v>
      </c>
      <c r="I50" s="23">
        <f t="shared" si="3"/>
        <v>1282</v>
      </c>
      <c r="J50" s="22"/>
      <c r="K50" s="22"/>
    </row>
    <row r="51" spans="1:11" ht="14.25">
      <c r="A51" s="11" t="s">
        <v>36</v>
      </c>
      <c r="B51" s="22">
        <v>116404</v>
      </c>
      <c r="C51" s="22">
        <v>65616</v>
      </c>
      <c r="D51" s="22">
        <v>291975</v>
      </c>
      <c r="E51" s="22">
        <v>147782</v>
      </c>
      <c r="F51" s="22">
        <v>143771</v>
      </c>
      <c r="G51" s="22">
        <v>68293</v>
      </c>
      <c r="H51" s="23">
        <f t="shared" si="2"/>
        <v>552150</v>
      </c>
      <c r="I51" s="23">
        <f t="shared" si="3"/>
        <v>281691</v>
      </c>
      <c r="J51" s="22"/>
      <c r="K51" s="22"/>
    </row>
    <row r="52" spans="1:11" ht="14.25">
      <c r="A52" s="11" t="s">
        <v>37</v>
      </c>
      <c r="B52" s="22">
        <v>14670</v>
      </c>
      <c r="C52" s="22">
        <v>7431</v>
      </c>
      <c r="D52" s="22">
        <v>3149</v>
      </c>
      <c r="E52" s="22">
        <v>810</v>
      </c>
      <c r="F52" s="22">
        <v>2308</v>
      </c>
      <c r="G52" s="22">
        <v>78</v>
      </c>
      <c r="H52" s="23">
        <f t="shared" si="2"/>
        <v>20127</v>
      </c>
      <c r="I52" s="23">
        <f t="shared" si="3"/>
        <v>8319</v>
      </c>
      <c r="J52" s="22"/>
      <c r="K52" s="22"/>
    </row>
    <row r="53" spans="1:11" ht="14.25">
      <c r="A53" s="11" t="s">
        <v>38</v>
      </c>
      <c r="B53" s="22">
        <v>908473</v>
      </c>
      <c r="C53" s="22">
        <v>394623</v>
      </c>
      <c r="D53" s="22">
        <v>209217</v>
      </c>
      <c r="E53" s="22">
        <v>59639</v>
      </c>
      <c r="F53" s="22">
        <v>109929</v>
      </c>
      <c r="G53" s="22">
        <v>21789</v>
      </c>
      <c r="H53" s="23">
        <f t="shared" si="2"/>
        <v>1227619</v>
      </c>
      <c r="I53" s="23">
        <f t="shared" si="3"/>
        <v>476051</v>
      </c>
      <c r="J53" s="22"/>
      <c r="K53" s="22"/>
    </row>
    <row r="54" spans="1:11" ht="14.25">
      <c r="A54" s="11" t="s">
        <v>60</v>
      </c>
      <c r="B54" s="22">
        <v>66089</v>
      </c>
      <c r="C54" s="22">
        <v>34368</v>
      </c>
      <c r="D54" s="22">
        <v>31552</v>
      </c>
      <c r="E54" s="22">
        <v>12258</v>
      </c>
      <c r="F54" s="22">
        <v>21951</v>
      </c>
      <c r="G54" s="22">
        <v>6891</v>
      </c>
      <c r="H54" s="23">
        <f t="shared" si="2"/>
        <v>119592</v>
      </c>
      <c r="I54" s="23">
        <f t="shared" si="3"/>
        <v>53517</v>
      </c>
      <c r="J54" s="22"/>
      <c r="K54" s="22"/>
    </row>
    <row r="55" spans="1:11" ht="14.25">
      <c r="A55" s="11" t="s">
        <v>39</v>
      </c>
      <c r="B55" s="22">
        <v>361381</v>
      </c>
      <c r="C55" s="22">
        <v>186960</v>
      </c>
      <c r="D55" s="22">
        <v>120378</v>
      </c>
      <c r="E55" s="22">
        <v>39154</v>
      </c>
      <c r="F55" s="22">
        <v>149624</v>
      </c>
      <c r="G55" s="22">
        <v>28578</v>
      </c>
      <c r="H55" s="23">
        <f t="shared" si="2"/>
        <v>631383</v>
      </c>
      <c r="I55" s="23">
        <f t="shared" si="3"/>
        <v>254692</v>
      </c>
      <c r="J55" s="22"/>
      <c r="K55" s="22"/>
    </row>
    <row r="56" spans="2:11" ht="14.25">
      <c r="B56" s="22"/>
      <c r="C56" s="22"/>
      <c r="D56" s="22"/>
      <c r="E56" s="22"/>
      <c r="F56" s="22"/>
      <c r="G56" s="22"/>
      <c r="H56" s="23"/>
      <c r="I56" s="23"/>
      <c r="J56" s="22"/>
      <c r="K56" s="22"/>
    </row>
    <row r="57" spans="1:11" ht="14.25">
      <c r="A57" s="12" t="s">
        <v>40</v>
      </c>
      <c r="B57" s="22"/>
      <c r="C57" s="22"/>
      <c r="D57" s="22"/>
      <c r="E57" s="22"/>
      <c r="F57" s="22"/>
      <c r="G57" s="22"/>
      <c r="H57" s="23"/>
      <c r="I57" s="23"/>
      <c r="J57" s="22"/>
      <c r="K57" s="24"/>
    </row>
    <row r="58" spans="1:11" ht="14.25">
      <c r="A58" s="11" t="s">
        <v>41</v>
      </c>
      <c r="B58" s="22">
        <v>1206</v>
      </c>
      <c r="C58" s="22">
        <v>753</v>
      </c>
      <c r="D58" s="22">
        <v>484</v>
      </c>
      <c r="E58" s="22">
        <v>263</v>
      </c>
      <c r="F58" s="22">
        <v>316</v>
      </c>
      <c r="G58" s="22">
        <v>112</v>
      </c>
      <c r="H58" s="23">
        <f t="shared" si="2"/>
        <v>2006</v>
      </c>
      <c r="I58" s="23">
        <f t="shared" si="3"/>
        <v>1128</v>
      </c>
      <c r="J58" s="22"/>
      <c r="K58" s="24"/>
    </row>
    <row r="59" spans="1:11" ht="14.25">
      <c r="A59" s="11" t="s">
        <v>42</v>
      </c>
      <c r="B59" s="22">
        <v>20021</v>
      </c>
      <c r="C59" s="22">
        <v>11129</v>
      </c>
      <c r="D59" s="22">
        <v>8355</v>
      </c>
      <c r="E59" s="22">
        <v>3890</v>
      </c>
      <c r="F59" s="22">
        <v>4946</v>
      </c>
      <c r="G59" s="22">
        <v>2674</v>
      </c>
      <c r="H59" s="23">
        <f t="shared" si="2"/>
        <v>33322</v>
      </c>
      <c r="I59" s="23">
        <f t="shared" si="3"/>
        <v>17693</v>
      </c>
      <c r="J59" s="22"/>
      <c r="K59" s="22"/>
    </row>
    <row r="60" spans="1:11" ht="14.25">
      <c r="A60" s="11" t="s">
        <v>43</v>
      </c>
      <c r="B60" s="22" t="s">
        <v>66</v>
      </c>
      <c r="C60" s="22" t="s">
        <v>66</v>
      </c>
      <c r="D60" s="22" t="s">
        <v>66</v>
      </c>
      <c r="E60" s="22" t="s">
        <v>66</v>
      </c>
      <c r="F60" s="22" t="s">
        <v>66</v>
      </c>
      <c r="G60" s="22" t="s">
        <v>66</v>
      </c>
      <c r="H60" s="23" t="s">
        <v>66</v>
      </c>
      <c r="I60" s="23" t="s">
        <v>66</v>
      </c>
      <c r="J60" s="22"/>
      <c r="K60" s="22"/>
    </row>
    <row r="61" spans="1:11" ht="14.25">
      <c r="A61" s="11" t="s">
        <v>44</v>
      </c>
      <c r="B61" s="22">
        <v>213</v>
      </c>
      <c r="C61" s="22">
        <v>128</v>
      </c>
      <c r="D61" s="22">
        <v>148</v>
      </c>
      <c r="E61" s="22">
        <v>44</v>
      </c>
      <c r="F61" s="22">
        <v>195</v>
      </c>
      <c r="G61" s="22">
        <v>75</v>
      </c>
      <c r="H61" s="23">
        <f t="shared" si="2"/>
        <v>556</v>
      </c>
      <c r="I61" s="23">
        <f t="shared" si="3"/>
        <v>247</v>
      </c>
      <c r="J61" s="22"/>
      <c r="K61" s="22"/>
    </row>
    <row r="62" spans="1:11" ht="14.25">
      <c r="A62" s="11" t="s">
        <v>45</v>
      </c>
      <c r="B62" s="22">
        <v>79641</v>
      </c>
      <c r="C62" s="22">
        <v>46252</v>
      </c>
      <c r="D62" s="22">
        <v>38700</v>
      </c>
      <c r="E62" s="22">
        <v>18626</v>
      </c>
      <c r="F62" s="22">
        <v>44269</v>
      </c>
      <c r="G62" s="22">
        <v>19399</v>
      </c>
      <c r="H62" s="23">
        <f t="shared" si="2"/>
        <v>162610</v>
      </c>
      <c r="I62" s="23">
        <f t="shared" si="3"/>
        <v>84277</v>
      </c>
      <c r="J62" s="22"/>
      <c r="K62" s="22"/>
    </row>
    <row r="63" spans="1:11" ht="14.25">
      <c r="A63" s="11" t="s">
        <v>46</v>
      </c>
      <c r="B63" s="22">
        <v>240</v>
      </c>
      <c r="C63" s="22">
        <v>84</v>
      </c>
      <c r="D63" s="22" t="s">
        <v>66</v>
      </c>
      <c r="E63" s="22" t="s">
        <v>66</v>
      </c>
      <c r="F63" s="22" t="s">
        <v>66</v>
      </c>
      <c r="G63" s="22" t="s">
        <v>66</v>
      </c>
      <c r="H63" s="23">
        <f>SUM(B63+D63+F63)</f>
        <v>240</v>
      </c>
      <c r="I63" s="23">
        <f>SUM(C63+E63+G63)</f>
        <v>84</v>
      </c>
      <c r="J63" s="22"/>
      <c r="K63" s="22"/>
    </row>
    <row r="64" spans="1:11" ht="14.25">
      <c r="A64" s="11" t="s">
        <v>47</v>
      </c>
      <c r="B64" s="22">
        <v>4982</v>
      </c>
      <c r="C64" s="22">
        <v>3368</v>
      </c>
      <c r="D64" s="22">
        <v>4806</v>
      </c>
      <c r="E64" s="22">
        <v>2173</v>
      </c>
      <c r="F64" s="22">
        <v>2340</v>
      </c>
      <c r="G64" s="22">
        <v>1443</v>
      </c>
      <c r="H64" s="23">
        <f t="shared" si="2"/>
        <v>12128</v>
      </c>
      <c r="I64" s="23">
        <f t="shared" si="3"/>
        <v>6984</v>
      </c>
      <c r="J64" s="22"/>
      <c r="K64" s="22"/>
    </row>
    <row r="65" spans="1:11" ht="14.25">
      <c r="A65" s="5"/>
      <c r="B65" s="25"/>
      <c r="C65" s="25"/>
      <c r="D65" s="25"/>
      <c r="E65" s="25"/>
      <c r="F65" s="25"/>
      <c r="G65" s="25"/>
      <c r="H65" s="26"/>
      <c r="I65" s="26"/>
      <c r="J65" s="22"/>
      <c r="K65" s="22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8"/>
      <c r="K66" s="8"/>
    </row>
    <row r="67" spans="1:9" ht="12.75">
      <c r="A67" s="28" t="s">
        <v>63</v>
      </c>
      <c r="B67" s="27"/>
      <c r="C67" s="27"/>
      <c r="D67" s="27"/>
      <c r="E67" s="27"/>
      <c r="F67" s="27"/>
      <c r="G67" s="27"/>
      <c r="H67" s="27"/>
      <c r="I67" s="27"/>
    </row>
    <row r="68" spans="1:9" ht="12.75">
      <c r="A68" s="29" t="s">
        <v>64</v>
      </c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28" t="s">
        <v>62</v>
      </c>
      <c r="B69" s="27"/>
      <c r="C69" s="27"/>
      <c r="D69" s="27"/>
      <c r="E69" s="27"/>
      <c r="F69" s="27"/>
      <c r="G69" s="27"/>
      <c r="H69" s="27"/>
      <c r="I69" s="27"/>
    </row>
    <row r="70" spans="1:9" ht="12.75">
      <c r="A70" s="28" t="s">
        <v>70</v>
      </c>
      <c r="B70" s="27"/>
      <c r="C70" s="27"/>
      <c r="D70" s="27"/>
      <c r="E70" s="27"/>
      <c r="F70" s="27"/>
      <c r="G70" s="27"/>
      <c r="H70" s="27"/>
      <c r="I70" s="27"/>
    </row>
    <row r="71" spans="2:9" ht="12.75">
      <c r="B71" s="27"/>
      <c r="C71" s="27"/>
      <c r="D71" s="27"/>
      <c r="E71" s="27"/>
      <c r="F71" s="27"/>
      <c r="G71" s="27"/>
      <c r="H71" s="27"/>
      <c r="I71" s="27"/>
    </row>
    <row r="72" spans="2:9" ht="12.75">
      <c r="B72" s="27"/>
      <c r="C72" s="27"/>
      <c r="D72" s="27"/>
      <c r="E72" s="27"/>
      <c r="F72" s="27"/>
      <c r="G72" s="27"/>
      <c r="H72" s="27"/>
      <c r="I72" s="27"/>
    </row>
    <row r="73" spans="2:9" ht="12.75">
      <c r="B73" s="27"/>
      <c r="C73" s="27"/>
      <c r="D73" s="27"/>
      <c r="E73" s="27"/>
      <c r="F73" s="27"/>
      <c r="G73" s="27"/>
      <c r="H73" s="27"/>
      <c r="I73" s="27"/>
    </row>
    <row r="74" spans="2:9" ht="12.75">
      <c r="B74" s="27"/>
      <c r="C74" s="27"/>
      <c r="D74" s="27"/>
      <c r="E74" s="27"/>
      <c r="F74" s="27"/>
      <c r="G74" s="27"/>
      <c r="H74" s="27"/>
      <c r="I74" s="27"/>
    </row>
    <row r="75" spans="2:9" ht="12.75">
      <c r="B75" s="27"/>
      <c r="C75" s="27"/>
      <c r="D75" s="27"/>
      <c r="E75" s="27"/>
      <c r="F75" s="27"/>
      <c r="G75" s="27"/>
      <c r="H75" s="27"/>
      <c r="I75" s="27"/>
    </row>
    <row r="76" spans="2:9" ht="12.75">
      <c r="B76" s="27"/>
      <c r="C76" s="27"/>
      <c r="D76" s="27"/>
      <c r="E76" s="27"/>
      <c r="F76" s="27"/>
      <c r="G76" s="27"/>
      <c r="H76" s="27"/>
      <c r="I76" s="27"/>
    </row>
    <row r="77" spans="2:9" ht="12.75">
      <c r="B77" s="27"/>
      <c r="C77" s="27"/>
      <c r="D77" s="27"/>
      <c r="E77" s="27"/>
      <c r="F77" s="27"/>
      <c r="G77" s="27"/>
      <c r="H77" s="27"/>
      <c r="I77" s="27"/>
    </row>
    <row r="78" spans="2:9" ht="12.75">
      <c r="B78" s="27"/>
      <c r="C78" s="27"/>
      <c r="D78" s="27"/>
      <c r="E78" s="27"/>
      <c r="F78" s="27"/>
      <c r="G78" s="27"/>
      <c r="H78" s="27"/>
      <c r="I78" s="27"/>
    </row>
    <row r="79" spans="2:9" ht="12.75">
      <c r="B79" s="27"/>
      <c r="C79" s="27"/>
      <c r="D79" s="27"/>
      <c r="E79" s="27"/>
      <c r="F79" s="27"/>
      <c r="G79" s="27"/>
      <c r="H79" s="27"/>
      <c r="I79" s="27"/>
    </row>
    <row r="80" spans="2:9" ht="12.75">
      <c r="B80" s="27"/>
      <c r="C80" s="27"/>
      <c r="D80" s="27"/>
      <c r="E80" s="27"/>
      <c r="F80" s="27"/>
      <c r="G80" s="27"/>
      <c r="H80" s="27"/>
      <c r="I80" s="27"/>
    </row>
    <row r="81" spans="2:9" ht="12.75">
      <c r="B81" s="27"/>
      <c r="C81" s="27"/>
      <c r="D81" s="27"/>
      <c r="E81" s="27"/>
      <c r="F81" s="27"/>
      <c r="G81" s="27"/>
      <c r="H81" s="27"/>
      <c r="I81" s="27"/>
    </row>
    <row r="82" spans="2:9" ht="12.75">
      <c r="B82" s="27"/>
      <c r="C82" s="27"/>
      <c r="D82" s="27"/>
      <c r="E82" s="27"/>
      <c r="F82" s="27"/>
      <c r="G82" s="27"/>
      <c r="H82" s="27"/>
      <c r="I82" s="27"/>
    </row>
    <row r="83" spans="2:9" ht="12.75">
      <c r="B83" s="27"/>
      <c r="C83" s="27"/>
      <c r="D83" s="27"/>
      <c r="E83" s="27"/>
      <c r="F83" s="27"/>
      <c r="G83" s="27"/>
      <c r="H83" s="27"/>
      <c r="I83" s="27"/>
    </row>
    <row r="84" spans="2:9" ht="12.75">
      <c r="B84" s="27"/>
      <c r="C84" s="27"/>
      <c r="D84" s="27"/>
      <c r="E84" s="27"/>
      <c r="F84" s="27"/>
      <c r="G84" s="27"/>
      <c r="H84" s="27"/>
      <c r="I84" s="27"/>
    </row>
    <row r="85" spans="2:9" ht="12.75">
      <c r="B85" s="27"/>
      <c r="C85" s="27"/>
      <c r="D85" s="27"/>
      <c r="E85" s="27"/>
      <c r="F85" s="27"/>
      <c r="G85" s="27"/>
      <c r="H85" s="27"/>
      <c r="I85" s="27"/>
    </row>
    <row r="86" spans="2:9" ht="12.75">
      <c r="B86" s="27"/>
      <c r="C86" s="27"/>
      <c r="D86" s="27"/>
      <c r="E86" s="27"/>
      <c r="F86" s="27"/>
      <c r="G86" s="27"/>
      <c r="H86" s="27"/>
      <c r="I86" s="27"/>
    </row>
    <row r="87" spans="2:9" ht="12.75">
      <c r="B87" s="27"/>
      <c r="C87" s="27"/>
      <c r="D87" s="27"/>
      <c r="E87" s="27"/>
      <c r="F87" s="27"/>
      <c r="G87" s="27"/>
      <c r="H87" s="27"/>
      <c r="I87" s="27"/>
    </row>
    <row r="88" spans="2:9" ht="12.75">
      <c r="B88" s="27"/>
      <c r="C88" s="27"/>
      <c r="D88" s="27"/>
      <c r="E88" s="27"/>
      <c r="F88" s="27"/>
      <c r="G88" s="27"/>
      <c r="H88" s="27"/>
      <c r="I88" s="27"/>
    </row>
    <row r="89" spans="2:9" ht="12.75">
      <c r="B89" s="27"/>
      <c r="C89" s="27"/>
      <c r="D89" s="27"/>
      <c r="E89" s="27"/>
      <c r="F89" s="27"/>
      <c r="G89" s="27"/>
      <c r="H89" s="27"/>
      <c r="I89" s="27"/>
    </row>
    <row r="90" spans="2:9" ht="12.75">
      <c r="B90" s="27"/>
      <c r="C90" s="27"/>
      <c r="D90" s="27"/>
      <c r="E90" s="27"/>
      <c r="F90" s="27"/>
      <c r="G90" s="27"/>
      <c r="H90" s="27"/>
      <c r="I90" s="27"/>
    </row>
    <row r="91" spans="2:9" ht="12.75">
      <c r="B91" s="27"/>
      <c r="C91" s="27"/>
      <c r="D91" s="27"/>
      <c r="E91" s="27"/>
      <c r="F91" s="27"/>
      <c r="G91" s="27"/>
      <c r="H91" s="27"/>
      <c r="I91" s="27"/>
    </row>
    <row r="92" spans="2:9" ht="12.75">
      <c r="B92" s="27"/>
      <c r="C92" s="27"/>
      <c r="D92" s="27"/>
      <c r="E92" s="27"/>
      <c r="F92" s="27"/>
      <c r="G92" s="27"/>
      <c r="H92" s="27"/>
      <c r="I92" s="27"/>
    </row>
    <row r="93" spans="2:9" ht="12.75">
      <c r="B93" s="27"/>
      <c r="C93" s="27"/>
      <c r="D93" s="27"/>
      <c r="E93" s="27"/>
      <c r="F93" s="27"/>
      <c r="G93" s="27"/>
      <c r="H93" s="27"/>
      <c r="I93" s="27"/>
    </row>
    <row r="114" ht="12.75">
      <c r="AE114" s="11"/>
    </row>
  </sheetData>
  <mergeCells count="14">
    <mergeCell ref="H9:I9"/>
    <mergeCell ref="H8:I8"/>
    <mergeCell ref="H10:I10"/>
    <mergeCell ref="B10:C10"/>
    <mergeCell ref="D10:E10"/>
    <mergeCell ref="F10:G10"/>
    <mergeCell ref="D8:E8"/>
    <mergeCell ref="D9:E9"/>
    <mergeCell ref="F8:G8"/>
    <mergeCell ref="A2:I2"/>
    <mergeCell ref="B6:K6"/>
    <mergeCell ref="B8:C8"/>
    <mergeCell ref="A3:I3"/>
    <mergeCell ref="A4:I4"/>
  </mergeCells>
  <printOptions/>
  <pageMargins left="0.56" right="0.25" top="0.27" bottom="0.5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2007-05-18T06:56:48Z</cp:lastPrinted>
  <dcterms:created xsi:type="dcterms:W3CDTF">2001-02-21T03:04:02Z</dcterms:created>
  <dcterms:modified xsi:type="dcterms:W3CDTF">2010-08-06T10:00:54Z</dcterms:modified>
  <cp:category/>
  <cp:version/>
  <cp:contentType/>
  <cp:contentStatus/>
</cp:coreProperties>
</file>